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O.Abdullaev\Desktop\Харидлар 2025\"/>
    </mc:Choice>
  </mc:AlternateContent>
  <xr:revisionPtr revIDLastSave="0" documentId="13_ncr:1_{0A5DE6F7-9ADB-49CD-81E8-D3A1C3ADE3D9}" xr6:coauthVersionLast="37" xr6:coauthVersionMax="37" xr10:uidLastSave="{00000000-0000-0000-0000-000000000000}"/>
  <bookViews>
    <workbookView xWindow="0" yWindow="0" windowWidth="21570" windowHeight="7890" xr2:uid="{00000000-000D-0000-FFFF-FFFF00000000}"/>
  </bookViews>
  <sheets>
    <sheet name="Тўғридан-тўғри" sheetId="1" r:id="rId1"/>
    <sheet name="Харид портали" sheetId="2" r:id="rId2"/>
  </sheets>
  <definedNames>
    <definedName name="_xlnm._FilterDatabase" localSheetId="0" hidden="1">'Тўғридан-тўғри'!$A$2:$N$35</definedName>
  </definedNames>
  <calcPr calcId="179021"/>
</workbook>
</file>

<file path=xl/calcChain.xml><?xml version="1.0" encoding="utf-8"?>
<calcChain xmlns="http://schemas.openxmlformats.org/spreadsheetml/2006/main">
  <c r="O36" i="1" l="1"/>
  <c r="O23" i="2" l="1"/>
  <c r="N23" i="2"/>
</calcChain>
</file>

<file path=xl/sharedStrings.xml><?xml version="1.0" encoding="utf-8"?>
<sst xmlns="http://schemas.openxmlformats.org/spreadsheetml/2006/main" count="508" uniqueCount="276">
  <si>
    <t>усл. ед</t>
  </si>
  <si>
    <t>Единый поставщик</t>
  </si>
  <si>
    <t>1</t>
  </si>
  <si>
    <t>шт</t>
  </si>
  <si>
    <t>Оборудование компьютерное, электронное и оптическое</t>
  </si>
  <si>
    <t>Прямые договора- (ЗРУ-684, Ст-71, абз.-3, ПП-3953 пункт 2 согласно перечню приложения)</t>
  </si>
  <si>
    <t>Услуги туристических агентств, туроператоров и прочие услуги по бронированию и сопутствующие им услуги</t>
  </si>
  <si>
    <t>Услуги издательские</t>
  </si>
  <si>
    <t>Прямые договора- (ЗРУ-684, Ст-71, абз.-3, ПП-3953 пункт 25 согласно перечню приложения)</t>
  </si>
  <si>
    <t>Услуги почтовой связи и услуги курьерские</t>
  </si>
  <si>
    <t>T/r</t>
  </si>
  <si>
    <t>Buyurtmachi STIR raqami</t>
  </si>
  <si>
    <t>Kategoriyasi</t>
  </si>
  <si>
    <t>Lot raqami</t>
  </si>
  <si>
    <t>Moliyalashtirish manbalari</t>
  </si>
  <si>
    <t>Yetkazib beruvchi nomi va STIR</t>
  </si>
  <si>
    <t xml:space="preserve">Toʻgʻridan-toʻgʻri xarid amalga oshirish asosi </t>
  </si>
  <si>
    <t>Shartnoma raqami va sanasi</t>
  </si>
  <si>
    <t>Shartnoma qiymati</t>
  </si>
  <si>
    <r>
      <t xml:space="preserve">Predmeti                            </t>
    </r>
    <r>
      <rPr>
        <i/>
        <sz val="11"/>
        <rFont val="Times New Roman"/>
        <family val="1"/>
        <charset val="204"/>
      </rPr>
      <t>(mahsulot, ish, xizmat)</t>
    </r>
  </si>
  <si>
    <r>
      <t xml:space="preserve">Miqdori                 </t>
    </r>
    <r>
      <rPr>
        <sz val="11"/>
        <rFont val="Times New Roman"/>
        <family val="1"/>
        <charset val="204"/>
      </rPr>
      <t>(oʻlchov birligi)</t>
    </r>
  </si>
  <si>
    <t>Yetkazib berish muddati (kun, ish kuni yoki sutka)</t>
  </si>
  <si>
    <t>Maʼlumotlar eʼlon qilinayotgan davr boʻyicha jami:</t>
  </si>
  <si>
    <t>Hisobot yilining oʻtgan davri boʻyicha jami:</t>
  </si>
  <si>
    <r>
      <t xml:space="preserve">Xarid predmeti                            </t>
    </r>
    <r>
      <rPr>
        <i/>
        <sz val="11"/>
        <rFont val="Times New Roman"/>
        <family val="1"/>
        <charset val="204"/>
      </rPr>
      <t>(mahsulot, ish, xizmat)</t>
    </r>
  </si>
  <si>
    <t>Xarid boshlangʻich qiymati
(ming soʻmda)</t>
  </si>
  <si>
    <t>Xarid amalga oshirilgan qiymat 
(ming soʻmda)</t>
  </si>
  <si>
    <t>Tender</t>
  </si>
  <si>
    <t>-</t>
  </si>
  <si>
    <t>Eng yaxshi taklifni tanlash</t>
  </si>
  <si>
    <t>Boshlangʻich narxni pasaytirish uchun oʻtkaziladigan auksion</t>
  </si>
  <si>
    <t>Elektron doʻkon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</si>
  <si>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</si>
  <si>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Бумага и изделия из бумаги</t>
  </si>
  <si>
    <t>компл.</t>
  </si>
  <si>
    <t xml:space="preserve">Milliy doʻkon </t>
  </si>
  <si>
    <t>"APPLE TOUR" MAS'ULIYATI CHEKLANGAN JAMIYAT</t>
  </si>
  <si>
    <t>301382704</t>
  </si>
  <si>
    <t>2</t>
  </si>
  <si>
    <t>8</t>
  </si>
  <si>
    <t>Услуги в области творчества, искусства и развлечений</t>
  </si>
  <si>
    <t>Прямые договора- (ЗРУ-684, Ст-71, абз.-3, ПП-3953 пункт 19 согласно перечню приложения)</t>
  </si>
  <si>
    <t>96</t>
  </si>
  <si>
    <t>Услуги телекоммуникационные</t>
  </si>
  <si>
    <t>месяц</t>
  </si>
  <si>
    <t>RESPUBLIKA MAXSUS ALOQA BOG`LAMASI</t>
  </si>
  <si>
    <t>201440547</t>
  </si>
  <si>
    <t>Прямые договора- (ЗРУ-684, Ст-71, абз.-3, ПП-3953 пункт 4 согласно перечню приложения)</t>
  </si>
  <si>
    <t>Услуга по подписке и доставке периодического печатного издания</t>
  </si>
  <si>
    <t>ОБЩЕСТВО С ОГРАНИЧЕННОЙ ОТВЕТСТВЕННОСТЬЮ "KALEON INFORM"</t>
  </si>
  <si>
    <t>207157957</t>
  </si>
  <si>
    <t>Прямые договора- (ЗРУ-684, Ст-71, абз.-3, ПП-3953 пункт 16 согласно перечню приложения)</t>
  </si>
  <si>
    <t>"O'ZBEKISTON POCHTA VA TELEKOMUNIKACIYALAR AGENTLIGI XUZURIDAGI DAVLAT FELDGERLIK XIZMATI</t>
  </si>
  <si>
    <t>200898364</t>
  </si>
  <si>
    <t>ООО Единый интегратор по созданию и поддержке государственных информационных систем UZINFOCOM</t>
  </si>
  <si>
    <t>204118319</t>
  </si>
  <si>
    <t>12</t>
  </si>
  <si>
    <t>Янги технологиялар илмий-ахборот маркази ДУК</t>
  </si>
  <si>
    <t>201589463</t>
  </si>
  <si>
    <t>2025-yilning I choragida davlat xaridlari bo‘yicha maxsus portal orqali amalga oshirilgan davlat xaridlari toʻgʻrisidagi
MA‘LUMOTLAR</t>
  </si>
  <si>
    <t>Вода минеральная природная лечебная</t>
  </si>
  <si>
    <t>Напитки</t>
  </si>
  <si>
    <t>251110083510220</t>
  </si>
  <si>
    <t>Ривожланиш жамғармаси</t>
  </si>
  <si>
    <t>ЧП Falcon line</t>
  </si>
  <si>
    <t>306894560</t>
  </si>
  <si>
    <t>2966131</t>
  </si>
  <si>
    <t>Полиграфические услуги</t>
  </si>
  <si>
    <t>Услуги печатные и услуги по копированию звуко- и видеозаписей, а также программных средств</t>
  </si>
  <si>
    <t>251110083531419</t>
  </si>
  <si>
    <t>Бюджетдан ташқари маблағлар</t>
  </si>
  <si>
    <t>REAL PRINT MCHJ</t>
  </si>
  <si>
    <t>207079302</t>
  </si>
  <si>
    <t>2984769</t>
  </si>
  <si>
    <t>Блокнот</t>
  </si>
  <si>
    <t>251110083534697</t>
  </si>
  <si>
    <t>2987266</t>
  </si>
  <si>
    <t>Вода питьевая упакованная</t>
  </si>
  <si>
    <t>251110083568986</t>
  </si>
  <si>
    <t>ЧП VITAL WORLD</t>
  </si>
  <si>
    <t>305879129</t>
  </si>
  <si>
    <t>3020412</t>
  </si>
  <si>
    <t>Открытки</t>
  </si>
  <si>
    <t>251110083650445</t>
  </si>
  <si>
    <t>ООО KOLORPAK</t>
  </si>
  <si>
    <t>205353003</t>
  </si>
  <si>
    <t>3086337</t>
  </si>
  <si>
    <t>Услуга по предоставлению коротких телефонных номеров</t>
  </si>
  <si>
    <t>251110083472971</t>
  </si>
  <si>
    <t>KONTAKT MARKAZI MCHJ</t>
  </si>
  <si>
    <t>311778014</t>
  </si>
  <si>
    <t>2936472</t>
  </si>
  <si>
    <t>251110083510259</t>
  </si>
  <si>
    <t>MChJ "HYDROLIFE BOTTLERS"</t>
  </si>
  <si>
    <t>204559521</t>
  </si>
  <si>
    <t>2967243</t>
  </si>
  <si>
    <t>Букет из живых цветов</t>
  </si>
  <si>
    <t>Продукция и услуги сельского хозяйства и охоты</t>
  </si>
  <si>
    <t>251110083585870</t>
  </si>
  <si>
    <t>YTT TOSHMAXAMATOV XASANJON BAXTIYOR O‘G‘LI</t>
  </si>
  <si>
    <t>51609075450035</t>
  </si>
  <si>
    <t>3031061</t>
  </si>
  <si>
    <t>Торговая карточка</t>
  </si>
  <si>
    <t>251110083588616</t>
  </si>
  <si>
    <t>VIVA UNIVERSAL LINE</t>
  </si>
  <si>
    <t>304280228</t>
  </si>
  <si>
    <t>3033497</t>
  </si>
  <si>
    <t>Инфокиоск</t>
  </si>
  <si>
    <t>251110083603267</t>
  </si>
  <si>
    <t xml:space="preserve">"Teleset-alfa" MChJ </t>
  </si>
  <si>
    <t>200525875</t>
  </si>
  <si>
    <t>3046558</t>
  </si>
  <si>
    <t>Услуга по программированию</t>
  </si>
  <si>
    <t>251100663927705</t>
  </si>
  <si>
    <t>"PROGRESS SOLUTION TECHNOLOGIES" MAS'ULIYATI CHEKLANGAN JAMIYAT</t>
  </si>
  <si>
    <t>306779884</t>
  </si>
  <si>
    <t xml:space="preserve">Доп-соглашение этого года к договору, заключенному за предыдущий год
</t>
  </si>
  <si>
    <t>02/QK</t>
  </si>
  <si>
    <t>18.03.2025</t>
  </si>
  <si>
    <t>Услуга по технической поддержке информационных технологий</t>
  </si>
  <si>
    <t>2/30-hrm-2025/</t>
  </si>
  <si>
    <t>Услуга по продаже билетов на концерты, спектакли, спортивные соревнования и иные зрелищные мероприятия</t>
  </si>
  <si>
    <t>50</t>
  </si>
  <si>
    <t>251100393891508</t>
  </si>
  <si>
    <t>"O`ZBEKISTON RESPUBLIKASI MADANIYAT VAZIRLIGI HUZURIDAGI O`ZBEKISTON DAVLAT FILARMONIYASI" DAVLAT MUASSASASI</t>
  </si>
  <si>
    <t>305648763</t>
  </si>
  <si>
    <t>10</t>
  </si>
  <si>
    <t>06.03.2025</t>
  </si>
  <si>
    <t>Услуга по предоставлению доступа к базе данных</t>
  </si>
  <si>
    <t>Услуги в области информационных технологий</t>
  </si>
  <si>
    <t>"O‘ZBEKISTON RESPUBLIKASI RAQAMLI TEXNOLOGIYALAR VAZIRLIGI HUZURIDAGI RAQAMLI HUKUMAT LOYIHALARINI BOSHQARISH MARKAZI" DAVLAT MUASSASASI</t>
  </si>
  <si>
    <t>207322159</t>
  </si>
  <si>
    <t>Прямые договора- (ЗРУ-684 Ст-71 абз.-3)сог. Постановлению, Указу и Распоряжению Президента РУз</t>
  </si>
  <si>
    <t>1-son QK (XSh-MQM-016/2025)</t>
  </si>
  <si>
    <t>03.03.2025</t>
  </si>
  <si>
    <t>251100243865261</t>
  </si>
  <si>
    <t>"KONTAKT MARKAZI" MAS'ULIYATI CHEKLANGAN JAMIYAT</t>
  </si>
  <si>
    <t>КМ-0057</t>
  </si>
  <si>
    <t>Услуга по организации краткосрочных курсов профессионального обучения</t>
  </si>
  <si>
    <t>Услуги в области образования</t>
  </si>
  <si>
    <t>чел.</t>
  </si>
  <si>
    <t>251100013845066</t>
  </si>
  <si>
    <t>"RESPUBLIKA KASBIY KO‘NIKMALAR MARKAZI" DAVLAT MUASSASASI</t>
  </si>
  <si>
    <t>305775764</t>
  </si>
  <si>
    <t>21.02.2025</t>
  </si>
  <si>
    <t>Ежемесячная абонентская плата за использование Единой межведомственной электронной системы исполнительской дисциплины «Ijro.gov.uz»</t>
  </si>
  <si>
    <t>Услуги вспомогательные, связанные с услугами финансового посредничества и страхования</t>
  </si>
  <si>
    <t>3</t>
  </si>
  <si>
    <t>251100103804397</t>
  </si>
  <si>
    <t>ООО UNICON-SOFT</t>
  </si>
  <si>
    <t>305109680</t>
  </si>
  <si>
    <t>20615-2025/IJRO</t>
  </si>
  <si>
    <t>13.02.2025</t>
  </si>
  <si>
    <t>Аренда жилых помещений</t>
  </si>
  <si>
    <t>Услуги по операциям с недвижимым имуществом</t>
  </si>
  <si>
    <t>усл.ед</t>
  </si>
  <si>
    <t>251100343790666</t>
  </si>
  <si>
    <t>"IPAK YO'LI BANK" AITB ANDIJON FILIALI</t>
  </si>
  <si>
    <t>200542744</t>
  </si>
  <si>
    <t>Прямые договора- (ЗРУ-684, Ст-71, абз.-3, ПП-3953 пункт 14 согласно перечню приложения)</t>
  </si>
  <si>
    <t>11.02.2025</t>
  </si>
  <si>
    <t>Услуга по продаже авиабилетов</t>
  </si>
  <si>
    <t>251100223786738</t>
  </si>
  <si>
    <t>09</t>
  </si>
  <si>
    <t>Услуга по продаже билетов на железнодорожный транспорт</t>
  </si>
  <si>
    <t>Услуги по складированию и вспомогательные транспортные услуги</t>
  </si>
  <si>
    <t>251100223785768</t>
  </si>
  <si>
    <t>"TEMIRYO‘LEKSPRESS" AKSIYADORLIK JAMIYATI</t>
  </si>
  <si>
    <t>310921201</t>
  </si>
  <si>
    <t>TYE-172-052</t>
  </si>
  <si>
    <t>Услуга по коммунальному обслуживанию арендуемого помещения</t>
  </si>
  <si>
    <t>Услуги по обслуживанию зданий и территорий</t>
  </si>
  <si>
    <t>251100343784426</t>
  </si>
  <si>
    <t>"BINO VA MOL-MULKLARNI VAQTINCHALIK SAQLASH DIREKSIYASI" DAVLAT MUASSASASI</t>
  </si>
  <si>
    <t>202230031</t>
  </si>
  <si>
    <t>08/25</t>
  </si>
  <si>
    <t>10.02.2025</t>
  </si>
  <si>
    <t>60</t>
  </si>
  <si>
    <t>251100393775416</t>
  </si>
  <si>
    <t>O`ZBEKISTON RESPUBLIKASI MADANIYAT VAZIRLIGI TASARRUFIDAGI ALISHER NAVOIY NOMIDAGI O`ZBEKISTON DAVLAT AKADEMIK KATTA TEATRI</t>
  </si>
  <si>
    <t>201053403</t>
  </si>
  <si>
    <t>5</t>
  </si>
  <si>
    <t>07.02.2025</t>
  </si>
  <si>
    <t>140</t>
  </si>
  <si>
    <t>251100393775405</t>
  </si>
  <si>
    <t>"O`ZBEK MILLIY AKADEMIK DRAMA TEATRI" DAVLAT MUASSASASI</t>
  </si>
  <si>
    <t>200936317</t>
  </si>
  <si>
    <t>24</t>
  </si>
  <si>
    <t>Услуга по проведению общего профилактического медицинского осмотра</t>
  </si>
  <si>
    <t>Услуги в области здравоохранения</t>
  </si>
  <si>
    <t>чел</t>
  </si>
  <si>
    <t>251100683775392</t>
  </si>
  <si>
    <t>"O`ZBEKISTON RESPUBLIKASI PREZIDENTI ADMINISTRATSIYASI HUZURIDAGI TIBBIYOT BOSH BOSHQARMASINING 2-SON MARKAZIY KONSULTATIV-DIAGNOSTIK POLIKLINIKA" DAVLAT MUASSASASI</t>
  </si>
  <si>
    <t>201123172</t>
  </si>
  <si>
    <t xml:space="preserve">Прямые договора (ЗРУ-684, Ст-71, абз.-3, ПП-3953 пункт 44 согласно перечню приложения)
</t>
  </si>
  <si>
    <t>25</t>
  </si>
  <si>
    <t>251100363775348</t>
  </si>
  <si>
    <t>I/216</t>
  </si>
  <si>
    <t>Услуга по упорядочению архивных документов</t>
  </si>
  <si>
    <t>Услуги библиотек, архивов, музеев и прочие услуги в области культуры</t>
  </si>
  <si>
    <t>251100103743288</t>
  </si>
  <si>
    <t>Ўзбекистон Республикаси Марказий давлат архиви</t>
  </si>
  <si>
    <t>200794653</t>
  </si>
  <si>
    <t>И-15</t>
  </si>
  <si>
    <t>31.01.2025</t>
  </si>
  <si>
    <t>Услуга по повышению квалификации юристов</t>
  </si>
  <si>
    <t>251100103743005</t>
  </si>
  <si>
    <t>Центр повышения квалификации юристов при Министерстве юстиции Республики Узбекистан (ЦПКЮ)</t>
  </si>
  <si>
    <t>201991922</t>
  </si>
  <si>
    <t>0577/25</t>
  </si>
  <si>
    <t>251100343731056</t>
  </si>
  <si>
    <t>02/25</t>
  </si>
  <si>
    <t>29.01.2025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</si>
  <si>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</si>
  <si>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251100103722164</t>
  </si>
  <si>
    <t>Киберхавфсизлик маркази ДУК</t>
  </si>
  <si>
    <t>305907639</t>
  </si>
  <si>
    <t>47-TZ</t>
  </si>
  <si>
    <t>28.01.2025</t>
  </si>
  <si>
    <t>251100103721162</t>
  </si>
  <si>
    <t>46-W</t>
  </si>
  <si>
    <t>Услуга по текущему ремонту транспортных средств</t>
  </si>
  <si>
    <t>Услуги по оптовой и розничной торговле и услуги по ремонту автотранспортных средств и мотоциклов</t>
  </si>
  <si>
    <t>251100453719300</t>
  </si>
  <si>
    <t>ЧП "Аширкулов Т.М."</t>
  </si>
  <si>
    <t>453995623</t>
  </si>
  <si>
    <t>8/А</t>
  </si>
  <si>
    <t>27.01.2025</t>
  </si>
  <si>
    <t>Услуга по подключению к интернету</t>
  </si>
  <si>
    <t>251100243719233</t>
  </si>
  <si>
    <t>"O‘ZBEKTELEKOM" AK Markaziy filiali</t>
  </si>
  <si>
    <t>203366731</t>
  </si>
  <si>
    <t>CPIO-1540</t>
  </si>
  <si>
    <t>Услуга виртуального выделенного сервера</t>
  </si>
  <si>
    <t>251100243717822</t>
  </si>
  <si>
    <t>1925529555</t>
  </si>
  <si>
    <t>Услуга передачи данных в том числе и интернет с обеспечением соответствующего уровня безопасности</t>
  </si>
  <si>
    <t>251100243693151</t>
  </si>
  <si>
    <t>OOO ONE-NET</t>
  </si>
  <si>
    <t>308120160</t>
  </si>
  <si>
    <t>ONIS-0000085/2025.</t>
  </si>
  <si>
    <t>21.01.2025</t>
  </si>
  <si>
    <t>Услуга телефонной связи</t>
  </si>
  <si>
    <t>251100243693126</t>
  </si>
  <si>
    <t>219/Г-10.</t>
  </si>
  <si>
    <t>Услуга по проведению внешнего аудита</t>
  </si>
  <si>
    <t>Услуги юридические и бухгалтерские</t>
  </si>
  <si>
    <t>251100013693096</t>
  </si>
  <si>
    <t xml:space="preserve">"Texnik me'yorlash va standartlashtirish ilmiy-tadqiqot instituti" DM </t>
  </si>
  <si>
    <t>310037819</t>
  </si>
  <si>
    <t>06-2025-ENG.</t>
  </si>
  <si>
    <t>1691176</t>
  </si>
  <si>
    <t>251100103692473</t>
  </si>
  <si>
    <t>Р-2</t>
  </si>
  <si>
    <t>Услуга специальной почтовой связи</t>
  </si>
  <si>
    <t>251100243689748</t>
  </si>
  <si>
    <t>ОАО Узбекистон почтаси</t>
  </si>
  <si>
    <t>200833833</t>
  </si>
  <si>
    <t>27</t>
  </si>
  <si>
    <t>251100103681167</t>
  </si>
  <si>
    <t>API_KEY 7/2025-A</t>
  </si>
  <si>
    <t>17.01.2025</t>
  </si>
  <si>
    <t>Услуги санаторно-курортных организаций</t>
  </si>
  <si>
    <t>251100403681139</t>
  </si>
  <si>
    <t>ОБШЕСТ.ФОНД.РЕКОНСТР.И МАТ.ПОДДЕЯТ.РЕСП.САНАТОР.УЗБЕКИСТАН</t>
  </si>
  <si>
    <t>206957444</t>
  </si>
  <si>
    <t>Прямые договора- (ЗРУ-684, Ст-71, абз.-3, ПП-3953 пункт 20 согласно перечню приложения)</t>
  </si>
  <si>
    <t>2025/93</t>
  </si>
  <si>
    <t>Услуга государственной фельдъегерской связи</t>
  </si>
  <si>
    <t>251100243681113</t>
  </si>
  <si>
    <t>56</t>
  </si>
  <si>
    <t>6</t>
  </si>
  <si>
    <t>251100103648911</t>
  </si>
  <si>
    <t>023/25</t>
  </si>
  <si>
    <t>06.01.2025</t>
  </si>
  <si>
    <t>2025-yilning I choragida toʻgʻridan-toʻgʻri shartnomalar orqali amalga oshirilgan davlat xaridlari toʻgʻrisidagi
MA‘LUMOTLAR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</si>
</sst>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0" x14ac:knownFonts="1">
    <font>
      <sz val="11"/>
      <name val="Calibri"/>
    </font>
    <font>
      <sz val="10"/>
      <name val="Arial"/>
      <family val="2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1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2" fillId="2" borderId="3" xfId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2" xfId="1" applyFont="1" applyBorder="1" applyAlignment="1">
      <alignment horizontal="center" vertical="center" wrapText="1"/>
    </xf>
    <xf numFmtId="0" fontId="5" fillId="0" borderId="0" xfId="0" applyFont="1"/>
    <xf numFmtId="0" fontId="5" fillId="4" borderId="3" xfId="0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3" fontId="3" fillId="4" borderId="3" xfId="0" applyNumberFormat="1" applyFont="1" applyFill="1" applyBorder="1"/>
    <xf numFmtId="0" fontId="5" fillId="4" borderId="4" xfId="0" applyFont="1" applyFill="1" applyBorder="1" applyAlignment="1">
      <alignment horizontal="center" vertical="center" wrapText="1"/>
    </xf>
    <xf numFmtId="43" fontId="8" fillId="4" borderId="3" xfId="2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2" borderId="17" xfId="2" applyFont="1" applyFill="1" applyBorder="1" applyAlignment="1">
      <alignment horizontal="center" vertical="center" wrapText="1"/>
    </xf>
    <xf numFmtId="43" fontId="5" fillId="2" borderId="2" xfId="2" applyFont="1" applyFill="1" applyBorder="1" applyAlignment="1">
      <alignment horizontal="center" vertical="center" wrapText="1"/>
    </xf>
    <xf numFmtId="43" fontId="3" fillId="2" borderId="17" xfId="2" applyFont="1" applyFill="1" applyBorder="1" applyAlignment="1">
      <alignment horizontal="center" vertical="center" wrapText="1"/>
    </xf>
    <xf numFmtId="43" fontId="3" fillId="2" borderId="2" xfId="2" applyFont="1" applyFill="1" applyBorder="1" applyAlignment="1">
      <alignment horizontal="center" vertical="center" wrapText="1"/>
    </xf>
    <xf numFmtId="1" fontId="5" fillId="2" borderId="20" xfId="0" applyNumberFormat="1" applyFont="1" applyFill="1" applyBorder="1" applyAlignment="1">
      <alignment horizontal="center" vertical="center" wrapText="1"/>
    </xf>
    <xf numFmtId="43" fontId="5" fillId="2" borderId="20" xfId="2" applyFont="1" applyFill="1" applyBorder="1" applyAlignment="1">
      <alignment horizontal="center" vertical="center" wrapText="1"/>
    </xf>
    <xf numFmtId="43" fontId="3" fillId="2" borderId="20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18" xfId="0" applyFont="1" applyBorder="1" applyAlignment="1">
      <alignment vertical="center"/>
    </xf>
  </cellXfs>
  <cellStyles count="3">
    <cellStyle name="Normal" xfId="1" xr:uid="{39C60E76-916A-45A8-AC2C-A22E14C94C08}"/>
    <cellStyle name="Обычный" xfId="0" builtinId="0"/>
    <cellStyle name="Финансовый" xfId="2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workbookViewId="0">
      <selection activeCell="C43" sqref="C43"/>
    </sheetView>
  </sheetViews>
  <sheetFormatPr defaultRowHeight="15" x14ac:dyDescent="0.25"/>
  <cols>
    <col min="1" max="1" width="6.7109375" style="6" customWidth="1"/>
    <col min="2" max="2" width="14.42578125" style="6" customWidth="1"/>
    <col min="3" max="3" width="19.42578125" style="6" customWidth="1"/>
    <col min="4" max="4" width="15.140625" style="6" customWidth="1"/>
    <col min="5" max="5" width="9.140625" style="6" customWidth="1"/>
    <col min="6" max="6" width="12.7109375" style="6" customWidth="1"/>
    <col min="7" max="14" width="20" style="6" customWidth="1"/>
    <col min="15" max="15" width="21.7109375" style="6" bestFit="1" customWidth="1"/>
    <col min="16" max="16384" width="9.140625" style="6"/>
  </cols>
  <sheetData>
    <row r="1" spans="1:15" ht="41.25" customHeight="1" x14ac:dyDescent="0.3">
      <c r="A1" s="38" t="s">
        <v>275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25">
      <c r="A2" s="9" t="s">
        <v>10</v>
      </c>
      <c r="B2" s="2" t="s">
        <v>11</v>
      </c>
      <c r="C2" s="9" t="s">
        <v>19</v>
      </c>
      <c r="D2" s="9" t="s">
        <v>12</v>
      </c>
      <c r="E2" s="32" t="s">
        <v>20</v>
      </c>
      <c r="F2" s="33"/>
      <c r="G2" s="9" t="s">
        <v>13</v>
      </c>
      <c r="H2" s="9" t="s">
        <v>14</v>
      </c>
      <c r="I2" s="32" t="s">
        <v>15</v>
      </c>
      <c r="J2" s="33"/>
      <c r="K2" s="9" t="s">
        <v>21</v>
      </c>
      <c r="L2" s="9" t="s">
        <v>16</v>
      </c>
      <c r="M2" s="32" t="s">
        <v>17</v>
      </c>
      <c r="N2" s="34"/>
      <c r="O2" s="9" t="s">
        <v>18</v>
      </c>
    </row>
    <row r="3" spans="1:15" x14ac:dyDescent="0.25">
      <c r="A3" s="10">
        <v>1</v>
      </c>
      <c r="B3" s="10">
        <v>2</v>
      </c>
      <c r="C3" s="10">
        <v>3</v>
      </c>
      <c r="D3" s="10">
        <v>4</v>
      </c>
      <c r="E3" s="35">
        <v>5</v>
      </c>
      <c r="F3" s="36"/>
      <c r="G3" s="10">
        <v>6</v>
      </c>
      <c r="H3" s="10">
        <v>7</v>
      </c>
      <c r="I3" s="35">
        <v>8</v>
      </c>
      <c r="J3" s="36"/>
      <c r="K3" s="10">
        <v>9</v>
      </c>
      <c r="L3" s="10">
        <v>10</v>
      </c>
      <c r="M3" s="35">
        <v>11</v>
      </c>
      <c r="N3" s="37"/>
      <c r="O3" s="10">
        <v>12</v>
      </c>
    </row>
    <row r="4" spans="1:15" ht="195" x14ac:dyDescent="0.25">
      <c r="A4" s="7">
        <v>1</v>
      </c>
      <c r="B4" s="55">
        <v>201122696</v>
      </c>
      <c r="C4" s="15" t="s">
        <v>112</v>
      </c>
      <c r="D4" s="15" t="s">
        <v>32</v>
      </c>
      <c r="E4" s="15" t="s">
        <v>0</v>
      </c>
      <c r="F4" s="15" t="s">
        <v>2</v>
      </c>
      <c r="G4" s="15" t="s">
        <v>113</v>
      </c>
      <c r="H4" s="15" t="s">
        <v>70</v>
      </c>
      <c r="I4" s="15" t="s">
        <v>114</v>
      </c>
      <c r="J4" s="15" t="s">
        <v>115</v>
      </c>
      <c r="K4" s="15">
        <v>289</v>
      </c>
      <c r="L4" s="15" t="s">
        <v>116</v>
      </c>
      <c r="M4" s="15" t="s">
        <v>117</v>
      </c>
      <c r="N4" s="15" t="s">
        <v>118</v>
      </c>
      <c r="O4" s="23">
        <v>1190000000</v>
      </c>
    </row>
    <row r="5" spans="1:15" ht="195" x14ac:dyDescent="0.25">
      <c r="A5" s="7">
        <v>2</v>
      </c>
      <c r="B5" s="56"/>
      <c r="C5" s="15" t="s">
        <v>119</v>
      </c>
      <c r="D5" s="15" t="s">
        <v>32</v>
      </c>
      <c r="E5" s="15" t="s">
        <v>44</v>
      </c>
      <c r="F5" s="15" t="s">
        <v>2</v>
      </c>
      <c r="G5" s="15">
        <v>251100103732972</v>
      </c>
      <c r="H5" s="15" t="s">
        <v>70</v>
      </c>
      <c r="I5" s="15" t="s">
        <v>54</v>
      </c>
      <c r="J5" s="15" t="s">
        <v>55</v>
      </c>
      <c r="K5" s="15">
        <v>365</v>
      </c>
      <c r="L5" s="15" t="s">
        <v>1</v>
      </c>
      <c r="M5" s="15" t="s">
        <v>120</v>
      </c>
      <c r="N5" s="15" t="s">
        <v>118</v>
      </c>
      <c r="O5" s="23">
        <v>12000000</v>
      </c>
    </row>
    <row r="6" spans="1:15" ht="150" x14ac:dyDescent="0.25">
      <c r="A6" s="7">
        <v>3</v>
      </c>
      <c r="B6" s="56"/>
      <c r="C6" s="15" t="s">
        <v>121</v>
      </c>
      <c r="D6" s="15" t="s">
        <v>40</v>
      </c>
      <c r="E6" s="15" t="s">
        <v>3</v>
      </c>
      <c r="F6" s="15" t="s">
        <v>122</v>
      </c>
      <c r="G6" s="15" t="s">
        <v>123</v>
      </c>
      <c r="H6" s="15" t="s">
        <v>70</v>
      </c>
      <c r="I6" s="15" t="s">
        <v>124</v>
      </c>
      <c r="J6" s="15" t="s">
        <v>125</v>
      </c>
      <c r="K6" s="15">
        <v>300</v>
      </c>
      <c r="L6" s="15" t="s">
        <v>41</v>
      </c>
      <c r="M6" s="15" t="s">
        <v>126</v>
      </c>
      <c r="N6" s="15" t="s">
        <v>127</v>
      </c>
      <c r="O6" s="23">
        <v>10000000</v>
      </c>
    </row>
    <row r="7" spans="1:15" ht="195" x14ac:dyDescent="0.25">
      <c r="A7" s="7">
        <v>4</v>
      </c>
      <c r="B7" s="56"/>
      <c r="C7" s="15" t="s">
        <v>128</v>
      </c>
      <c r="D7" s="15" t="s">
        <v>129</v>
      </c>
      <c r="E7" s="15" t="s">
        <v>0</v>
      </c>
      <c r="F7" s="15" t="s">
        <v>2</v>
      </c>
      <c r="G7" s="15">
        <v>251100013714759</v>
      </c>
      <c r="H7" s="15" t="s">
        <v>70</v>
      </c>
      <c r="I7" s="15" t="s">
        <v>130</v>
      </c>
      <c r="J7" s="15" t="s">
        <v>131</v>
      </c>
      <c r="K7" s="15">
        <v>365</v>
      </c>
      <c r="L7" s="15" t="s">
        <v>132</v>
      </c>
      <c r="M7" s="15" t="s">
        <v>133</v>
      </c>
      <c r="N7" s="15" t="s">
        <v>134</v>
      </c>
      <c r="O7" s="23">
        <v>342145920</v>
      </c>
    </row>
    <row r="8" spans="1:15" ht="90" x14ac:dyDescent="0.25">
      <c r="A8" s="7">
        <v>5</v>
      </c>
      <c r="B8" s="56"/>
      <c r="C8" s="15" t="s">
        <v>87</v>
      </c>
      <c r="D8" s="15" t="s">
        <v>43</v>
      </c>
      <c r="E8" s="15" t="s">
        <v>0</v>
      </c>
      <c r="F8" s="15" t="s">
        <v>2</v>
      </c>
      <c r="G8" s="15" t="s">
        <v>135</v>
      </c>
      <c r="H8" s="15" t="s">
        <v>70</v>
      </c>
      <c r="I8" s="15" t="s">
        <v>136</v>
      </c>
      <c r="J8" s="15" t="s">
        <v>90</v>
      </c>
      <c r="K8" s="15">
        <v>334</v>
      </c>
      <c r="L8" s="15" t="s">
        <v>47</v>
      </c>
      <c r="M8" s="15" t="s">
        <v>137</v>
      </c>
      <c r="N8" s="15">
        <v>45714</v>
      </c>
      <c r="O8" s="23">
        <v>12187670</v>
      </c>
    </row>
    <row r="9" spans="1:15" ht="105" x14ac:dyDescent="0.25">
      <c r="A9" s="7">
        <v>6</v>
      </c>
      <c r="B9" s="56"/>
      <c r="C9" s="15" t="s">
        <v>138</v>
      </c>
      <c r="D9" s="15" t="s">
        <v>139</v>
      </c>
      <c r="E9" s="15" t="s">
        <v>140</v>
      </c>
      <c r="F9" s="15" t="s">
        <v>2</v>
      </c>
      <c r="G9" s="15" t="s">
        <v>141</v>
      </c>
      <c r="H9" s="15" t="s">
        <v>70</v>
      </c>
      <c r="I9" s="15" t="s">
        <v>142</v>
      </c>
      <c r="J9" s="15" t="s">
        <v>143</v>
      </c>
      <c r="K9" s="15">
        <v>30</v>
      </c>
      <c r="L9" s="15" t="s">
        <v>132</v>
      </c>
      <c r="M9" s="15" t="s">
        <v>38</v>
      </c>
      <c r="N9" s="15" t="s">
        <v>144</v>
      </c>
      <c r="O9" s="23">
        <v>750000</v>
      </c>
    </row>
    <row r="10" spans="1:15" ht="150" x14ac:dyDescent="0.25">
      <c r="A10" s="7">
        <v>7</v>
      </c>
      <c r="B10" s="56"/>
      <c r="C10" s="15" t="s">
        <v>145</v>
      </c>
      <c r="D10" s="15" t="s">
        <v>146</v>
      </c>
      <c r="E10" s="15" t="s">
        <v>0</v>
      </c>
      <c r="F10" s="15" t="s">
        <v>147</v>
      </c>
      <c r="G10" s="15" t="s">
        <v>148</v>
      </c>
      <c r="H10" s="15" t="s">
        <v>70</v>
      </c>
      <c r="I10" s="15" t="s">
        <v>149</v>
      </c>
      <c r="J10" s="15" t="s">
        <v>150</v>
      </c>
      <c r="K10" s="15">
        <v>365</v>
      </c>
      <c r="L10" s="15" t="s">
        <v>1</v>
      </c>
      <c r="M10" s="15" t="s">
        <v>151</v>
      </c>
      <c r="N10" s="15" t="s">
        <v>152</v>
      </c>
      <c r="O10" s="23">
        <v>123631200</v>
      </c>
    </row>
    <row r="11" spans="1:15" ht="90" x14ac:dyDescent="0.25">
      <c r="A11" s="7">
        <v>8</v>
      </c>
      <c r="B11" s="56"/>
      <c r="C11" s="15" t="s">
        <v>153</v>
      </c>
      <c r="D11" s="15" t="s">
        <v>154</v>
      </c>
      <c r="E11" s="15" t="s">
        <v>155</v>
      </c>
      <c r="F11" s="15" t="s">
        <v>147</v>
      </c>
      <c r="G11" s="15" t="s">
        <v>156</v>
      </c>
      <c r="H11" s="15" t="s">
        <v>70</v>
      </c>
      <c r="I11" s="15" t="s">
        <v>157</v>
      </c>
      <c r="J11" s="15" t="s">
        <v>158</v>
      </c>
      <c r="K11" s="15">
        <v>365</v>
      </c>
      <c r="L11" s="15" t="s">
        <v>159</v>
      </c>
      <c r="M11" s="15" t="s">
        <v>2</v>
      </c>
      <c r="N11" s="15" t="s">
        <v>160</v>
      </c>
      <c r="O11" s="23">
        <v>54000000</v>
      </c>
    </row>
    <row r="12" spans="1:15" ht="150" x14ac:dyDescent="0.25">
      <c r="A12" s="7">
        <v>9</v>
      </c>
      <c r="B12" s="56"/>
      <c r="C12" s="15" t="s">
        <v>161</v>
      </c>
      <c r="D12" s="15" t="s">
        <v>6</v>
      </c>
      <c r="E12" s="15" t="s">
        <v>0</v>
      </c>
      <c r="F12" s="15" t="s">
        <v>39</v>
      </c>
      <c r="G12" s="15" t="s">
        <v>162</v>
      </c>
      <c r="H12" s="15" t="s">
        <v>70</v>
      </c>
      <c r="I12" s="15" t="s">
        <v>36</v>
      </c>
      <c r="J12" s="15" t="s">
        <v>37</v>
      </c>
      <c r="K12" s="15">
        <v>325</v>
      </c>
      <c r="L12" s="15" t="s">
        <v>5</v>
      </c>
      <c r="M12" s="15" t="s">
        <v>163</v>
      </c>
      <c r="N12" s="15" t="s">
        <v>160</v>
      </c>
      <c r="O12" s="23">
        <v>77680000</v>
      </c>
    </row>
    <row r="13" spans="1:15" ht="105" x14ac:dyDescent="0.25">
      <c r="A13" s="7">
        <v>10</v>
      </c>
      <c r="B13" s="56"/>
      <c r="C13" s="15" t="s">
        <v>164</v>
      </c>
      <c r="D13" s="15" t="s">
        <v>165</v>
      </c>
      <c r="E13" s="15" t="s">
        <v>3</v>
      </c>
      <c r="F13" s="15" t="s">
        <v>122</v>
      </c>
      <c r="G13" s="15" t="s">
        <v>166</v>
      </c>
      <c r="H13" s="15" t="s">
        <v>70</v>
      </c>
      <c r="I13" s="15" t="s">
        <v>167</v>
      </c>
      <c r="J13" s="15" t="s">
        <v>168</v>
      </c>
      <c r="K13" s="15">
        <v>324</v>
      </c>
      <c r="L13" s="15" t="s">
        <v>5</v>
      </c>
      <c r="M13" s="15" t="s">
        <v>169</v>
      </c>
      <c r="N13" s="15" t="s">
        <v>160</v>
      </c>
      <c r="O13" s="23">
        <v>19800000</v>
      </c>
    </row>
    <row r="14" spans="1:15" ht="105" x14ac:dyDescent="0.25">
      <c r="A14" s="7">
        <v>11</v>
      </c>
      <c r="B14" s="56"/>
      <c r="C14" s="15" t="s">
        <v>170</v>
      </c>
      <c r="D14" s="15" t="s">
        <v>171</v>
      </c>
      <c r="E14" s="15" t="s">
        <v>0</v>
      </c>
      <c r="F14" s="15" t="s">
        <v>2</v>
      </c>
      <c r="G14" s="15" t="s">
        <v>172</v>
      </c>
      <c r="H14" s="15" t="s">
        <v>70</v>
      </c>
      <c r="I14" s="15" t="s">
        <v>173</v>
      </c>
      <c r="J14" s="15" t="s">
        <v>174</v>
      </c>
      <c r="K14" s="15">
        <v>365</v>
      </c>
      <c r="L14" s="15" t="s">
        <v>159</v>
      </c>
      <c r="M14" s="15" t="s">
        <v>175</v>
      </c>
      <c r="N14" s="15" t="s">
        <v>176</v>
      </c>
      <c r="O14" s="23">
        <v>2011098600</v>
      </c>
    </row>
    <row r="15" spans="1:15" ht="165" x14ac:dyDescent="0.25">
      <c r="A15" s="7">
        <v>12</v>
      </c>
      <c r="B15" s="56"/>
      <c r="C15" s="15" t="s">
        <v>121</v>
      </c>
      <c r="D15" s="15" t="s">
        <v>40</v>
      </c>
      <c r="E15" s="15" t="s">
        <v>3</v>
      </c>
      <c r="F15" s="15" t="s">
        <v>177</v>
      </c>
      <c r="G15" s="15" t="s">
        <v>178</v>
      </c>
      <c r="H15" s="15" t="s">
        <v>70</v>
      </c>
      <c r="I15" s="15" t="s">
        <v>179</v>
      </c>
      <c r="J15" s="15" t="s">
        <v>180</v>
      </c>
      <c r="K15" s="15">
        <v>10</v>
      </c>
      <c r="L15" s="15" t="s">
        <v>41</v>
      </c>
      <c r="M15" s="15" t="s">
        <v>181</v>
      </c>
      <c r="N15" s="15" t="s">
        <v>182</v>
      </c>
      <c r="O15" s="23">
        <v>9000000</v>
      </c>
    </row>
    <row r="16" spans="1:15" ht="120" x14ac:dyDescent="0.25">
      <c r="A16" s="7">
        <v>13</v>
      </c>
      <c r="B16" s="56"/>
      <c r="C16" s="15" t="s">
        <v>121</v>
      </c>
      <c r="D16" s="15" t="s">
        <v>40</v>
      </c>
      <c r="E16" s="15" t="s">
        <v>3</v>
      </c>
      <c r="F16" s="15" t="s">
        <v>183</v>
      </c>
      <c r="G16" s="15" t="s">
        <v>184</v>
      </c>
      <c r="H16" s="15" t="s">
        <v>70</v>
      </c>
      <c r="I16" s="15" t="s">
        <v>185</v>
      </c>
      <c r="J16" s="15" t="s">
        <v>186</v>
      </c>
      <c r="K16" s="15">
        <v>90</v>
      </c>
      <c r="L16" s="15" t="s">
        <v>41</v>
      </c>
      <c r="M16" s="15" t="s">
        <v>187</v>
      </c>
      <c r="N16" s="15" t="s">
        <v>182</v>
      </c>
      <c r="O16" s="23">
        <v>12600000</v>
      </c>
    </row>
    <row r="17" spans="1:15" ht="210" x14ac:dyDescent="0.25">
      <c r="A17" s="7">
        <v>14</v>
      </c>
      <c r="B17" s="56"/>
      <c r="C17" s="15" t="s">
        <v>188</v>
      </c>
      <c r="D17" s="15" t="s">
        <v>189</v>
      </c>
      <c r="E17" s="15" t="s">
        <v>190</v>
      </c>
      <c r="F17" s="15" t="s">
        <v>42</v>
      </c>
      <c r="G17" s="15" t="s">
        <v>191</v>
      </c>
      <c r="H17" s="15" t="s">
        <v>70</v>
      </c>
      <c r="I17" s="15" t="s">
        <v>192</v>
      </c>
      <c r="J17" s="15" t="s">
        <v>193</v>
      </c>
      <c r="K17" s="15">
        <v>331</v>
      </c>
      <c r="L17" s="15" t="s">
        <v>194</v>
      </c>
      <c r="M17" s="15" t="s">
        <v>195</v>
      </c>
      <c r="N17" s="15" t="s">
        <v>182</v>
      </c>
      <c r="O17" s="23">
        <v>45000000</v>
      </c>
    </row>
    <row r="18" spans="1:15" ht="90" x14ac:dyDescent="0.25">
      <c r="A18" s="7">
        <v>15</v>
      </c>
      <c r="B18" s="56"/>
      <c r="C18" s="15" t="s">
        <v>48</v>
      </c>
      <c r="D18" s="15" t="s">
        <v>7</v>
      </c>
      <c r="E18" s="15" t="s">
        <v>34</v>
      </c>
      <c r="F18" s="15" t="s">
        <v>2</v>
      </c>
      <c r="G18" s="15" t="s">
        <v>196</v>
      </c>
      <c r="H18" s="15" t="s">
        <v>70</v>
      </c>
      <c r="I18" s="15" t="s">
        <v>49</v>
      </c>
      <c r="J18" s="15" t="s">
        <v>50</v>
      </c>
      <c r="K18" s="15">
        <v>334</v>
      </c>
      <c r="L18" s="15" t="s">
        <v>51</v>
      </c>
      <c r="M18" s="15" t="s">
        <v>197</v>
      </c>
      <c r="N18" s="15" t="s">
        <v>182</v>
      </c>
      <c r="O18" s="23">
        <v>1500000</v>
      </c>
    </row>
    <row r="19" spans="1:15" ht="105" x14ac:dyDescent="0.25">
      <c r="A19" s="7">
        <v>16</v>
      </c>
      <c r="B19" s="56"/>
      <c r="C19" s="15" t="s">
        <v>198</v>
      </c>
      <c r="D19" s="15" t="s">
        <v>199</v>
      </c>
      <c r="E19" s="15" t="s">
        <v>0</v>
      </c>
      <c r="F19" s="15" t="s">
        <v>2</v>
      </c>
      <c r="G19" s="15" t="s">
        <v>200</v>
      </c>
      <c r="H19" s="15" t="s">
        <v>70</v>
      </c>
      <c r="I19" s="15" t="s">
        <v>201</v>
      </c>
      <c r="J19" s="15" t="s">
        <v>202</v>
      </c>
      <c r="K19" s="15">
        <v>330</v>
      </c>
      <c r="L19" s="15" t="s">
        <v>1</v>
      </c>
      <c r="M19" s="15" t="s">
        <v>203</v>
      </c>
      <c r="N19" s="15" t="s">
        <v>204</v>
      </c>
      <c r="O19" s="23">
        <v>210285000</v>
      </c>
    </row>
    <row r="20" spans="1:15" ht="105" x14ac:dyDescent="0.25">
      <c r="A20" s="7">
        <v>17</v>
      </c>
      <c r="B20" s="56"/>
      <c r="C20" s="15" t="s">
        <v>205</v>
      </c>
      <c r="D20" s="15" t="s">
        <v>139</v>
      </c>
      <c r="E20" s="15" t="s">
        <v>155</v>
      </c>
      <c r="F20" s="15" t="s">
        <v>2</v>
      </c>
      <c r="G20" s="15" t="s">
        <v>206</v>
      </c>
      <c r="H20" s="15" t="s">
        <v>70</v>
      </c>
      <c r="I20" s="15" t="s">
        <v>207</v>
      </c>
      <c r="J20" s="15" t="s">
        <v>208</v>
      </c>
      <c r="K20" s="15">
        <v>12</v>
      </c>
      <c r="L20" s="15" t="s">
        <v>1</v>
      </c>
      <c r="M20" s="15" t="s">
        <v>209</v>
      </c>
      <c r="N20" s="15" t="s">
        <v>204</v>
      </c>
      <c r="O20" s="23">
        <v>2700000</v>
      </c>
    </row>
    <row r="21" spans="1:15" ht="105" x14ac:dyDescent="0.25">
      <c r="A21" s="7">
        <v>18</v>
      </c>
      <c r="B21" s="56"/>
      <c r="C21" s="15" t="s">
        <v>170</v>
      </c>
      <c r="D21" s="15" t="s">
        <v>171</v>
      </c>
      <c r="E21" s="15" t="s">
        <v>0</v>
      </c>
      <c r="F21" s="15" t="s">
        <v>38</v>
      </c>
      <c r="G21" s="15" t="s">
        <v>210</v>
      </c>
      <c r="H21" s="15" t="s">
        <v>70</v>
      </c>
      <c r="I21" s="15" t="s">
        <v>173</v>
      </c>
      <c r="J21" s="15" t="s">
        <v>174</v>
      </c>
      <c r="K21" s="15">
        <v>365</v>
      </c>
      <c r="L21" s="15" t="s">
        <v>159</v>
      </c>
      <c r="M21" s="15" t="s">
        <v>211</v>
      </c>
      <c r="N21" s="15" t="s">
        <v>212</v>
      </c>
      <c r="O21" s="23">
        <v>5397335808</v>
      </c>
    </row>
    <row r="22" spans="1:15" ht="210" x14ac:dyDescent="0.25">
      <c r="A22" s="7">
        <v>19</v>
      </c>
      <c r="B22" s="56"/>
      <c r="C22" s="15" t="s">
        <v>213</v>
      </c>
      <c r="D22" s="15" t="s">
        <v>32</v>
      </c>
      <c r="E22" s="15" t="s">
        <v>0</v>
      </c>
      <c r="F22" s="15" t="s">
        <v>2</v>
      </c>
      <c r="G22" s="15" t="s">
        <v>214</v>
      </c>
      <c r="H22" s="15" t="s">
        <v>70</v>
      </c>
      <c r="I22" s="15" t="s">
        <v>215</v>
      </c>
      <c r="J22" s="15" t="s">
        <v>216</v>
      </c>
      <c r="K22" s="15">
        <v>30</v>
      </c>
      <c r="L22" s="15" t="s">
        <v>1</v>
      </c>
      <c r="M22" s="15" t="s">
        <v>217</v>
      </c>
      <c r="N22" s="15" t="s">
        <v>218</v>
      </c>
      <c r="O22" s="23">
        <v>8302980</v>
      </c>
    </row>
    <row r="23" spans="1:15" ht="210" x14ac:dyDescent="0.25">
      <c r="A23" s="7">
        <v>20</v>
      </c>
      <c r="B23" s="56"/>
      <c r="C23" s="15" t="s">
        <v>213</v>
      </c>
      <c r="D23" s="15" t="s">
        <v>32</v>
      </c>
      <c r="E23" s="15" t="s">
        <v>0</v>
      </c>
      <c r="F23" s="15" t="s">
        <v>2</v>
      </c>
      <c r="G23" s="15" t="s">
        <v>219</v>
      </c>
      <c r="H23" s="15" t="s">
        <v>70</v>
      </c>
      <c r="I23" s="15" t="s">
        <v>215</v>
      </c>
      <c r="J23" s="15" t="s">
        <v>216</v>
      </c>
      <c r="K23" s="15">
        <v>60</v>
      </c>
      <c r="L23" s="15" t="s">
        <v>1</v>
      </c>
      <c r="M23" s="15" t="s">
        <v>220</v>
      </c>
      <c r="N23" s="15" t="s">
        <v>218</v>
      </c>
      <c r="O23" s="23">
        <v>9520000</v>
      </c>
    </row>
    <row r="24" spans="1:15" ht="135" x14ac:dyDescent="0.25">
      <c r="A24" s="7">
        <v>21</v>
      </c>
      <c r="B24" s="56"/>
      <c r="C24" s="15" t="s">
        <v>221</v>
      </c>
      <c r="D24" s="15" t="s">
        <v>222</v>
      </c>
      <c r="E24" s="15" t="s">
        <v>0</v>
      </c>
      <c r="F24" s="15" t="s">
        <v>2</v>
      </c>
      <c r="G24" s="15" t="s">
        <v>223</v>
      </c>
      <c r="H24" s="15" t="s">
        <v>70</v>
      </c>
      <c r="I24" s="15" t="s">
        <v>224</v>
      </c>
      <c r="J24" s="15" t="s">
        <v>225</v>
      </c>
      <c r="K24" s="15">
        <v>15</v>
      </c>
      <c r="L24" s="15" t="s">
        <v>8</v>
      </c>
      <c r="M24" s="15" t="s">
        <v>226</v>
      </c>
      <c r="N24" s="15" t="s">
        <v>227</v>
      </c>
      <c r="O24" s="23">
        <v>25243600</v>
      </c>
    </row>
    <row r="25" spans="1:15" ht="90" x14ac:dyDescent="0.25">
      <c r="A25" s="7">
        <v>22</v>
      </c>
      <c r="B25" s="56"/>
      <c r="C25" s="15" t="s">
        <v>228</v>
      </c>
      <c r="D25" s="15" t="s">
        <v>43</v>
      </c>
      <c r="E25" s="15" t="s">
        <v>0</v>
      </c>
      <c r="F25" s="15" t="s">
        <v>2</v>
      </c>
      <c r="G25" s="15" t="s">
        <v>229</v>
      </c>
      <c r="H25" s="15" t="s">
        <v>70</v>
      </c>
      <c r="I25" s="15" t="s">
        <v>230</v>
      </c>
      <c r="J25" s="15" t="s">
        <v>231</v>
      </c>
      <c r="K25" s="15">
        <v>365</v>
      </c>
      <c r="L25" s="15" t="s">
        <v>47</v>
      </c>
      <c r="M25" s="15" t="s">
        <v>232</v>
      </c>
      <c r="N25" s="15" t="s">
        <v>227</v>
      </c>
      <c r="O25" s="23">
        <v>13788056</v>
      </c>
    </row>
    <row r="26" spans="1:15" ht="90" x14ac:dyDescent="0.25">
      <c r="A26" s="7">
        <v>23</v>
      </c>
      <c r="B26" s="56"/>
      <c r="C26" s="15" t="s">
        <v>233</v>
      </c>
      <c r="D26" s="15" t="s">
        <v>129</v>
      </c>
      <c r="E26" s="15" t="s">
        <v>155</v>
      </c>
      <c r="F26" s="15" t="s">
        <v>2</v>
      </c>
      <c r="G26" s="15" t="s">
        <v>234</v>
      </c>
      <c r="H26" s="15" t="s">
        <v>70</v>
      </c>
      <c r="I26" s="15" t="s">
        <v>230</v>
      </c>
      <c r="J26" s="15" t="s">
        <v>231</v>
      </c>
      <c r="K26" s="15">
        <v>365</v>
      </c>
      <c r="L26" s="15" t="s">
        <v>47</v>
      </c>
      <c r="M26" s="15" t="s">
        <v>235</v>
      </c>
      <c r="N26" s="15" t="s">
        <v>227</v>
      </c>
      <c r="O26" s="23">
        <v>11760000</v>
      </c>
    </row>
    <row r="27" spans="1:15" ht="105" x14ac:dyDescent="0.25">
      <c r="A27" s="7">
        <v>24</v>
      </c>
      <c r="B27" s="56"/>
      <c r="C27" s="15" t="s">
        <v>236</v>
      </c>
      <c r="D27" s="15" t="s">
        <v>43</v>
      </c>
      <c r="E27" s="15" t="s">
        <v>155</v>
      </c>
      <c r="F27" s="15" t="s">
        <v>2</v>
      </c>
      <c r="G27" s="15" t="s">
        <v>237</v>
      </c>
      <c r="H27" s="15" t="s">
        <v>70</v>
      </c>
      <c r="I27" s="15" t="s">
        <v>238</v>
      </c>
      <c r="J27" s="15" t="s">
        <v>239</v>
      </c>
      <c r="K27" s="15">
        <v>365</v>
      </c>
      <c r="L27" s="15" t="s">
        <v>47</v>
      </c>
      <c r="M27" s="15" t="s">
        <v>240</v>
      </c>
      <c r="N27" s="15" t="s">
        <v>241</v>
      </c>
      <c r="O27" s="23">
        <v>172920000</v>
      </c>
    </row>
    <row r="28" spans="1:15" ht="90" x14ac:dyDescent="0.25">
      <c r="A28" s="7">
        <v>25</v>
      </c>
      <c r="B28" s="56"/>
      <c r="C28" s="15" t="s">
        <v>242</v>
      </c>
      <c r="D28" s="15" t="s">
        <v>43</v>
      </c>
      <c r="E28" s="15" t="s">
        <v>44</v>
      </c>
      <c r="F28" s="15" t="s">
        <v>2</v>
      </c>
      <c r="G28" s="15" t="s">
        <v>243</v>
      </c>
      <c r="H28" s="15" t="s">
        <v>70</v>
      </c>
      <c r="I28" s="15" t="s">
        <v>45</v>
      </c>
      <c r="J28" s="15" t="s">
        <v>46</v>
      </c>
      <c r="K28" s="15">
        <v>365</v>
      </c>
      <c r="L28" s="15" t="s">
        <v>47</v>
      </c>
      <c r="M28" s="15" t="s">
        <v>244</v>
      </c>
      <c r="N28" s="15" t="s">
        <v>241</v>
      </c>
      <c r="O28" s="23">
        <v>10029312</v>
      </c>
    </row>
    <row r="29" spans="1:15" ht="105" x14ac:dyDescent="0.25">
      <c r="A29" s="7">
        <v>26</v>
      </c>
      <c r="B29" s="56"/>
      <c r="C29" s="15" t="s">
        <v>245</v>
      </c>
      <c r="D29" s="15" t="s">
        <v>246</v>
      </c>
      <c r="E29" s="15" t="s">
        <v>155</v>
      </c>
      <c r="F29" s="15" t="s">
        <v>2</v>
      </c>
      <c r="G29" s="15" t="s">
        <v>247</v>
      </c>
      <c r="H29" s="15" t="s">
        <v>70</v>
      </c>
      <c r="I29" s="15" t="s">
        <v>248</v>
      </c>
      <c r="J29" s="15" t="s">
        <v>249</v>
      </c>
      <c r="K29" s="15">
        <v>180</v>
      </c>
      <c r="L29" s="15" t="s">
        <v>132</v>
      </c>
      <c r="M29" s="15" t="s">
        <v>250</v>
      </c>
      <c r="N29" s="15" t="s">
        <v>241</v>
      </c>
      <c r="O29" s="23">
        <v>216692000</v>
      </c>
    </row>
    <row r="30" spans="1:15" ht="105" x14ac:dyDescent="0.25">
      <c r="A30" s="7">
        <v>27</v>
      </c>
      <c r="B30" s="56"/>
      <c r="C30" s="15" t="s">
        <v>198</v>
      </c>
      <c r="D30" s="15" t="s">
        <v>199</v>
      </c>
      <c r="E30" s="15" t="s">
        <v>3</v>
      </c>
      <c r="F30" s="15" t="s">
        <v>251</v>
      </c>
      <c r="G30" s="15" t="s">
        <v>252</v>
      </c>
      <c r="H30" s="15" t="s">
        <v>70</v>
      </c>
      <c r="I30" s="15" t="s">
        <v>201</v>
      </c>
      <c r="J30" s="15" t="s">
        <v>202</v>
      </c>
      <c r="K30" s="15">
        <v>344</v>
      </c>
      <c r="L30" s="15" t="s">
        <v>1</v>
      </c>
      <c r="M30" s="15" t="s">
        <v>253</v>
      </c>
      <c r="N30" s="15" t="s">
        <v>241</v>
      </c>
      <c r="O30" s="23">
        <v>2299999360</v>
      </c>
    </row>
    <row r="31" spans="1:15" ht="90" x14ac:dyDescent="0.25">
      <c r="A31" s="7">
        <v>28</v>
      </c>
      <c r="B31" s="56"/>
      <c r="C31" s="15" t="s">
        <v>254</v>
      </c>
      <c r="D31" s="15" t="s">
        <v>9</v>
      </c>
      <c r="E31" s="15" t="s">
        <v>0</v>
      </c>
      <c r="F31" s="15" t="s">
        <v>2</v>
      </c>
      <c r="G31" s="15" t="s">
        <v>255</v>
      </c>
      <c r="H31" s="15" t="s">
        <v>70</v>
      </c>
      <c r="I31" s="15" t="s">
        <v>256</v>
      </c>
      <c r="J31" s="15" t="s">
        <v>257</v>
      </c>
      <c r="K31" s="15">
        <v>365</v>
      </c>
      <c r="L31" s="15" t="s">
        <v>47</v>
      </c>
      <c r="M31" s="15" t="s">
        <v>258</v>
      </c>
      <c r="N31" s="15" t="s">
        <v>241</v>
      </c>
      <c r="O31" s="23">
        <v>17996000</v>
      </c>
    </row>
    <row r="32" spans="1:15" ht="195" x14ac:dyDescent="0.25">
      <c r="A32" s="7">
        <v>29</v>
      </c>
      <c r="B32" s="56"/>
      <c r="C32" s="15" t="s">
        <v>119</v>
      </c>
      <c r="D32" s="15" t="s">
        <v>32</v>
      </c>
      <c r="E32" s="15" t="s">
        <v>0</v>
      </c>
      <c r="F32" s="15" t="s">
        <v>2</v>
      </c>
      <c r="G32" s="15" t="s">
        <v>259</v>
      </c>
      <c r="H32" s="15" t="s">
        <v>70</v>
      </c>
      <c r="I32" s="15" t="s">
        <v>57</v>
      </c>
      <c r="J32" s="15" t="s">
        <v>58</v>
      </c>
      <c r="K32" s="15">
        <v>365</v>
      </c>
      <c r="L32" s="15" t="s">
        <v>1</v>
      </c>
      <c r="M32" s="15" t="s">
        <v>260</v>
      </c>
      <c r="N32" s="15" t="s">
        <v>261</v>
      </c>
      <c r="O32" s="23">
        <v>3423042</v>
      </c>
    </row>
    <row r="33" spans="1:15" ht="90" x14ac:dyDescent="0.25">
      <c r="A33" s="7">
        <v>30</v>
      </c>
      <c r="B33" s="56"/>
      <c r="C33" s="15" t="s">
        <v>262</v>
      </c>
      <c r="D33" s="15" t="s">
        <v>189</v>
      </c>
      <c r="E33" s="15" t="s">
        <v>3</v>
      </c>
      <c r="F33" s="15" t="s">
        <v>56</v>
      </c>
      <c r="G33" s="15" t="s">
        <v>263</v>
      </c>
      <c r="H33" s="15" t="s">
        <v>70</v>
      </c>
      <c r="I33" s="15" t="s">
        <v>264</v>
      </c>
      <c r="J33" s="15" t="s">
        <v>265</v>
      </c>
      <c r="K33" s="15">
        <v>365</v>
      </c>
      <c r="L33" s="15" t="s">
        <v>266</v>
      </c>
      <c r="M33" s="15" t="s">
        <v>267</v>
      </c>
      <c r="N33" s="15" t="s">
        <v>261</v>
      </c>
      <c r="O33" s="23">
        <v>300000000</v>
      </c>
    </row>
    <row r="34" spans="1:15" ht="135" x14ac:dyDescent="0.25">
      <c r="A34" s="7">
        <v>31</v>
      </c>
      <c r="B34" s="56"/>
      <c r="C34" s="15" t="s">
        <v>268</v>
      </c>
      <c r="D34" s="15" t="s">
        <v>9</v>
      </c>
      <c r="E34" s="15" t="s">
        <v>0</v>
      </c>
      <c r="F34" s="15">
        <v>12</v>
      </c>
      <c r="G34" s="15" t="s">
        <v>269</v>
      </c>
      <c r="H34" s="15" t="s">
        <v>70</v>
      </c>
      <c r="I34" s="15" t="s">
        <v>52</v>
      </c>
      <c r="J34" s="15" t="s">
        <v>53</v>
      </c>
      <c r="K34" s="15">
        <v>365</v>
      </c>
      <c r="L34" s="15" t="s">
        <v>47</v>
      </c>
      <c r="M34" s="15" t="s">
        <v>270</v>
      </c>
      <c r="N34" s="15" t="s">
        <v>261</v>
      </c>
      <c r="O34" s="23">
        <v>30000000</v>
      </c>
    </row>
    <row r="35" spans="1:15" ht="105" x14ac:dyDescent="0.25">
      <c r="A35" s="13">
        <v>32</v>
      </c>
      <c r="B35" s="57"/>
      <c r="C35" s="26" t="s">
        <v>205</v>
      </c>
      <c r="D35" s="26" t="s">
        <v>139</v>
      </c>
      <c r="E35" s="26" t="s">
        <v>155</v>
      </c>
      <c r="F35" s="26" t="s">
        <v>271</v>
      </c>
      <c r="G35" s="26" t="s">
        <v>272</v>
      </c>
      <c r="H35" s="26" t="s">
        <v>70</v>
      </c>
      <c r="I35" s="26" t="s">
        <v>207</v>
      </c>
      <c r="J35" s="26" t="s">
        <v>208</v>
      </c>
      <c r="K35" s="26">
        <v>90</v>
      </c>
      <c r="L35" s="26" t="s">
        <v>1</v>
      </c>
      <c r="M35" s="26" t="s">
        <v>273</v>
      </c>
      <c r="N35" s="26" t="s">
        <v>274</v>
      </c>
      <c r="O35" s="27">
        <v>16200000</v>
      </c>
    </row>
    <row r="36" spans="1:15" x14ac:dyDescent="0.25">
      <c r="A36" s="29" t="s">
        <v>22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8">
        <f>SUM(O4:O35)</f>
        <v>12667588548</v>
      </c>
    </row>
    <row r="37" spans="1:15" x14ac:dyDescent="0.25">
      <c r="A37" s="30" t="s">
        <v>23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2">
        <v>0</v>
      </c>
    </row>
  </sheetData>
  <mergeCells count="10">
    <mergeCell ref="A1:O1"/>
    <mergeCell ref="B4:B35"/>
    <mergeCell ref="A36:N36"/>
    <mergeCell ref="A37:N37"/>
    <mergeCell ref="E2:F2"/>
    <mergeCell ref="I2:J2"/>
    <mergeCell ref="M2:N2"/>
    <mergeCell ref="E3:F3"/>
    <mergeCell ref="I3:J3"/>
    <mergeCell ref="M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77A4-DFDF-44AF-99EA-254B4C066AE9}">
  <dimension ref="A1:O24"/>
  <sheetViews>
    <sheetView topLeftCell="A7" zoomScaleNormal="100" workbookViewId="0">
      <selection activeCell="G27" sqref="G27"/>
    </sheetView>
  </sheetViews>
  <sheetFormatPr defaultColWidth="9.28515625" defaultRowHeight="15" x14ac:dyDescent="0.25"/>
  <cols>
    <col min="1" max="1" width="9.42578125" style="6" bestFit="1" customWidth="1"/>
    <col min="2" max="2" width="15.140625" style="6" customWidth="1"/>
    <col min="3" max="3" width="23.42578125" style="6" customWidth="1"/>
    <col min="4" max="4" width="29.7109375" style="6" customWidth="1"/>
    <col min="5" max="5" width="10.140625" style="6" customWidth="1"/>
    <col min="6" max="6" width="10.7109375" style="6" bestFit="1" customWidth="1"/>
    <col min="7" max="7" width="19.28515625" style="6" customWidth="1"/>
    <col min="8" max="8" width="22.140625" style="6" customWidth="1"/>
    <col min="9" max="9" width="27.5703125" style="6" customWidth="1"/>
    <col min="10" max="10" width="16" style="6" customWidth="1"/>
    <col min="11" max="11" width="13" style="6" customWidth="1"/>
    <col min="12" max="12" width="13.140625" style="6" customWidth="1"/>
    <col min="13" max="13" width="15.140625" style="6" customWidth="1"/>
    <col min="14" max="14" width="19.5703125" style="6" customWidth="1"/>
    <col min="15" max="15" width="19.85546875" style="6" customWidth="1"/>
    <col min="16" max="16384" width="9.28515625" style="6"/>
  </cols>
  <sheetData>
    <row r="1" spans="1:15" ht="45.75" customHeight="1" x14ac:dyDescent="0.25">
      <c r="A1" s="53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5" customHeight="1" x14ac:dyDescent="0.25">
      <c r="A2" s="48" t="s">
        <v>10</v>
      </c>
      <c r="B2" s="48" t="s">
        <v>11</v>
      </c>
      <c r="C2" s="48" t="s">
        <v>24</v>
      </c>
      <c r="D2" s="48" t="s">
        <v>12</v>
      </c>
      <c r="E2" s="35" t="s">
        <v>20</v>
      </c>
      <c r="F2" s="36"/>
      <c r="G2" s="48" t="s">
        <v>13</v>
      </c>
      <c r="H2" s="51" t="s">
        <v>14</v>
      </c>
      <c r="I2" s="35" t="s">
        <v>15</v>
      </c>
      <c r="J2" s="36"/>
      <c r="K2" s="35" t="s">
        <v>17</v>
      </c>
      <c r="L2" s="36"/>
      <c r="M2" s="51" t="s">
        <v>21</v>
      </c>
      <c r="N2" s="48" t="s">
        <v>25</v>
      </c>
      <c r="O2" s="51" t="s">
        <v>26</v>
      </c>
    </row>
    <row r="3" spans="1:15" ht="45" customHeight="1" x14ac:dyDescent="0.25">
      <c r="A3" s="48"/>
      <c r="B3" s="48"/>
      <c r="C3" s="48"/>
      <c r="D3" s="48"/>
      <c r="E3" s="49"/>
      <c r="F3" s="50"/>
      <c r="G3" s="48"/>
      <c r="H3" s="52"/>
      <c r="I3" s="49"/>
      <c r="J3" s="50"/>
      <c r="K3" s="49"/>
      <c r="L3" s="50"/>
      <c r="M3" s="52"/>
      <c r="N3" s="48"/>
      <c r="O3" s="52"/>
    </row>
    <row r="4" spans="1:15" x14ac:dyDescent="0.25">
      <c r="A4" s="9">
        <v>1</v>
      </c>
      <c r="B4" s="10">
        <v>2</v>
      </c>
      <c r="C4" s="9">
        <v>3</v>
      </c>
      <c r="D4" s="9">
        <v>4</v>
      </c>
      <c r="E4" s="32">
        <v>5</v>
      </c>
      <c r="F4" s="34"/>
      <c r="G4" s="9">
        <v>6</v>
      </c>
      <c r="H4" s="11">
        <v>7</v>
      </c>
      <c r="I4" s="32">
        <v>8</v>
      </c>
      <c r="J4" s="34"/>
      <c r="K4" s="32">
        <v>9</v>
      </c>
      <c r="L4" s="34"/>
      <c r="M4" s="11">
        <v>10</v>
      </c>
      <c r="N4" s="9">
        <v>11</v>
      </c>
      <c r="O4" s="9">
        <v>12</v>
      </c>
    </row>
    <row r="5" spans="1:15" ht="15.75" x14ac:dyDescent="0.25">
      <c r="A5" s="42" t="s">
        <v>27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x14ac:dyDescent="0.25">
      <c r="A6" s="3" t="s">
        <v>28</v>
      </c>
      <c r="B6" s="8" t="s">
        <v>28</v>
      </c>
      <c r="C6" s="1" t="s">
        <v>28</v>
      </c>
      <c r="D6" s="1" t="s">
        <v>28</v>
      </c>
      <c r="E6" s="1" t="s">
        <v>28</v>
      </c>
      <c r="F6" s="1" t="s">
        <v>28</v>
      </c>
      <c r="G6" s="1" t="s">
        <v>28</v>
      </c>
      <c r="H6" s="1" t="s">
        <v>28</v>
      </c>
      <c r="I6" s="1" t="s">
        <v>28</v>
      </c>
      <c r="J6" s="1" t="s">
        <v>28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</row>
    <row r="7" spans="1:15" ht="15.75" x14ac:dyDescent="0.25">
      <c r="A7" s="42" t="s">
        <v>29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5" x14ac:dyDescent="0.25">
      <c r="A8" s="3" t="s">
        <v>28</v>
      </c>
      <c r="B8" s="8" t="s">
        <v>28</v>
      </c>
      <c r="C8" s="1" t="s">
        <v>28</v>
      </c>
      <c r="D8" s="1" t="s">
        <v>28</v>
      </c>
      <c r="E8" s="1" t="s">
        <v>28</v>
      </c>
      <c r="F8" s="1" t="s">
        <v>28</v>
      </c>
      <c r="G8" s="1" t="s">
        <v>28</v>
      </c>
      <c r="H8" s="1" t="s">
        <v>28</v>
      </c>
      <c r="I8" s="1" t="s">
        <v>28</v>
      </c>
      <c r="J8" s="1" t="s">
        <v>28</v>
      </c>
      <c r="K8" s="1" t="s">
        <v>28</v>
      </c>
      <c r="L8" s="1" t="s">
        <v>28</v>
      </c>
      <c r="M8" s="1" t="s">
        <v>28</v>
      </c>
      <c r="N8" s="1" t="s">
        <v>28</v>
      </c>
      <c r="O8" s="1" t="s">
        <v>28</v>
      </c>
    </row>
    <row r="9" spans="1:15" ht="15.75" x14ac:dyDescent="0.25">
      <c r="A9" s="42" t="s">
        <v>30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1:15" x14ac:dyDescent="0.25">
      <c r="A10" s="3" t="s">
        <v>28</v>
      </c>
      <c r="B10" s="4" t="s">
        <v>28</v>
      </c>
      <c r="C10" s="5" t="s">
        <v>28</v>
      </c>
      <c r="D10" s="5" t="s">
        <v>28</v>
      </c>
      <c r="E10" s="5" t="s">
        <v>28</v>
      </c>
      <c r="F10" s="5" t="s">
        <v>28</v>
      </c>
      <c r="G10" s="5" t="s">
        <v>28</v>
      </c>
      <c r="H10" s="5" t="s">
        <v>28</v>
      </c>
      <c r="I10" s="5" t="s">
        <v>28</v>
      </c>
      <c r="J10" s="5" t="s">
        <v>28</v>
      </c>
      <c r="K10" s="5" t="s">
        <v>28</v>
      </c>
      <c r="L10" s="5" t="s">
        <v>28</v>
      </c>
      <c r="M10" s="5" t="s">
        <v>28</v>
      </c>
      <c r="N10" s="5" t="s">
        <v>28</v>
      </c>
      <c r="O10" s="5" t="s">
        <v>28</v>
      </c>
    </row>
    <row r="11" spans="1:15" ht="15.75" x14ac:dyDescent="0.25">
      <c r="A11" s="42" t="s">
        <v>31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</row>
    <row r="12" spans="1:15" ht="60" x14ac:dyDescent="0.25">
      <c r="A12" s="4">
        <v>1</v>
      </c>
      <c r="B12" s="45">
        <v>201122696</v>
      </c>
      <c r="C12" s="15" t="s">
        <v>87</v>
      </c>
      <c r="D12" s="15" t="s">
        <v>43</v>
      </c>
      <c r="E12" s="15" t="s">
        <v>0</v>
      </c>
      <c r="F12" s="16">
        <v>1</v>
      </c>
      <c r="G12" s="17" t="s">
        <v>88</v>
      </c>
      <c r="H12" s="18" t="s">
        <v>70</v>
      </c>
      <c r="I12" s="19" t="s">
        <v>89</v>
      </c>
      <c r="J12" s="15" t="s">
        <v>90</v>
      </c>
      <c r="K12" s="17" t="s">
        <v>91</v>
      </c>
      <c r="L12" s="20">
        <v>45686</v>
      </c>
      <c r="M12" s="21">
        <v>1</v>
      </c>
      <c r="N12" s="22">
        <v>1107.97</v>
      </c>
      <c r="O12" s="22">
        <v>1107.97</v>
      </c>
    </row>
    <row r="13" spans="1:15" ht="30" x14ac:dyDescent="0.25">
      <c r="A13" s="4">
        <v>2</v>
      </c>
      <c r="B13" s="54"/>
      <c r="C13" s="15" t="s">
        <v>77</v>
      </c>
      <c r="D13" s="15" t="s">
        <v>61</v>
      </c>
      <c r="E13" s="15" t="s">
        <v>3</v>
      </c>
      <c r="F13" s="16">
        <v>360</v>
      </c>
      <c r="G13" s="17" t="s">
        <v>92</v>
      </c>
      <c r="H13" s="18" t="s">
        <v>63</v>
      </c>
      <c r="I13" s="19" t="s">
        <v>93</v>
      </c>
      <c r="J13" s="15" t="s">
        <v>94</v>
      </c>
      <c r="K13" s="17" t="s">
        <v>95</v>
      </c>
      <c r="L13" s="20">
        <v>45698</v>
      </c>
      <c r="M13" s="21">
        <v>7</v>
      </c>
      <c r="N13" s="22">
        <v>594.72</v>
      </c>
      <c r="O13" s="22">
        <v>594.72</v>
      </c>
    </row>
    <row r="14" spans="1:15" ht="45" x14ac:dyDescent="0.25">
      <c r="A14" s="4">
        <v>3</v>
      </c>
      <c r="B14" s="54"/>
      <c r="C14" s="15" t="s">
        <v>96</v>
      </c>
      <c r="D14" s="15" t="s">
        <v>97</v>
      </c>
      <c r="E14" s="15" t="s">
        <v>34</v>
      </c>
      <c r="F14" s="16">
        <v>20</v>
      </c>
      <c r="G14" s="17" t="s">
        <v>98</v>
      </c>
      <c r="H14" s="18" t="s">
        <v>70</v>
      </c>
      <c r="I14" s="19" t="s">
        <v>99</v>
      </c>
      <c r="J14" s="15" t="s">
        <v>100</v>
      </c>
      <c r="K14" s="17" t="s">
        <v>101</v>
      </c>
      <c r="L14" s="20">
        <v>45721</v>
      </c>
      <c r="M14" s="21">
        <v>1</v>
      </c>
      <c r="N14" s="22">
        <v>18000</v>
      </c>
      <c r="O14" s="23">
        <v>9999.98</v>
      </c>
    </row>
    <row r="15" spans="1:15" ht="30" x14ac:dyDescent="0.25">
      <c r="A15" s="4">
        <v>4</v>
      </c>
      <c r="B15" s="54"/>
      <c r="C15" s="15" t="s">
        <v>102</v>
      </c>
      <c r="D15" s="15" t="s">
        <v>7</v>
      </c>
      <c r="E15" s="15" t="s">
        <v>3</v>
      </c>
      <c r="F15" s="16">
        <v>32</v>
      </c>
      <c r="G15" s="17" t="s">
        <v>103</v>
      </c>
      <c r="H15" s="18" t="s">
        <v>70</v>
      </c>
      <c r="I15" s="19" t="s">
        <v>104</v>
      </c>
      <c r="J15" s="15" t="s">
        <v>105</v>
      </c>
      <c r="K15" s="17" t="s">
        <v>106</v>
      </c>
      <c r="L15" s="20">
        <v>45722</v>
      </c>
      <c r="M15" s="21">
        <v>3</v>
      </c>
      <c r="N15" s="22">
        <v>32032</v>
      </c>
      <c r="O15" s="23">
        <v>32000</v>
      </c>
    </row>
    <row r="16" spans="1:15" ht="30" x14ac:dyDescent="0.25">
      <c r="A16" s="4">
        <v>5</v>
      </c>
      <c r="B16" s="54"/>
      <c r="C16" s="15" t="s">
        <v>107</v>
      </c>
      <c r="D16" s="15" t="s">
        <v>4</v>
      </c>
      <c r="E16" s="15" t="s">
        <v>3</v>
      </c>
      <c r="F16" s="16">
        <v>1</v>
      </c>
      <c r="G16" s="17" t="s">
        <v>108</v>
      </c>
      <c r="H16" s="18" t="s">
        <v>70</v>
      </c>
      <c r="I16" s="19" t="s">
        <v>109</v>
      </c>
      <c r="J16" s="15" t="s">
        <v>110</v>
      </c>
      <c r="K16" s="17" t="s">
        <v>111</v>
      </c>
      <c r="L16" s="20">
        <v>45728</v>
      </c>
      <c r="M16" s="21">
        <v>1</v>
      </c>
      <c r="N16" s="22">
        <v>15254.6</v>
      </c>
      <c r="O16" s="23">
        <v>12854.6</v>
      </c>
    </row>
    <row r="17" spans="1:15" ht="15.75" x14ac:dyDescent="0.25">
      <c r="A17" s="42" t="s">
        <v>35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</row>
    <row r="18" spans="1:15" ht="30" x14ac:dyDescent="0.25">
      <c r="A18" s="4">
        <v>1</v>
      </c>
      <c r="B18" s="45">
        <v>201122696</v>
      </c>
      <c r="C18" s="15" t="s">
        <v>60</v>
      </c>
      <c r="D18" s="15" t="s">
        <v>61</v>
      </c>
      <c r="E18" s="15" t="s">
        <v>3</v>
      </c>
      <c r="F18" s="16">
        <v>300</v>
      </c>
      <c r="G18" s="17" t="s">
        <v>62</v>
      </c>
      <c r="H18" s="18" t="s">
        <v>63</v>
      </c>
      <c r="I18" s="19" t="s">
        <v>64</v>
      </c>
      <c r="J18" s="15" t="s">
        <v>65</v>
      </c>
      <c r="K18" s="17" t="s">
        <v>66</v>
      </c>
      <c r="L18" s="20">
        <v>45697</v>
      </c>
      <c r="M18" s="21">
        <v>3</v>
      </c>
      <c r="N18" s="22">
        <v>2415</v>
      </c>
      <c r="O18" s="23">
        <v>2352</v>
      </c>
    </row>
    <row r="19" spans="1:15" ht="60" x14ac:dyDescent="0.25">
      <c r="A19" s="4">
        <v>2</v>
      </c>
      <c r="B19" s="46"/>
      <c r="C19" s="15" t="s">
        <v>67</v>
      </c>
      <c r="D19" s="15" t="s">
        <v>68</v>
      </c>
      <c r="E19" s="15" t="s">
        <v>3</v>
      </c>
      <c r="F19" s="16">
        <v>50</v>
      </c>
      <c r="G19" s="17" t="s">
        <v>69</v>
      </c>
      <c r="H19" s="18" t="s">
        <v>70</v>
      </c>
      <c r="I19" s="19" t="s">
        <v>71</v>
      </c>
      <c r="J19" s="15" t="s">
        <v>72</v>
      </c>
      <c r="K19" s="17" t="s">
        <v>73</v>
      </c>
      <c r="L19" s="20">
        <v>45703</v>
      </c>
      <c r="M19" s="21">
        <v>8</v>
      </c>
      <c r="N19" s="22">
        <v>6000</v>
      </c>
      <c r="O19" s="23">
        <v>3500</v>
      </c>
    </row>
    <row r="20" spans="1:15" ht="30" x14ac:dyDescent="0.25">
      <c r="A20" s="4">
        <v>3</v>
      </c>
      <c r="B20" s="46"/>
      <c r="C20" s="15" t="s">
        <v>74</v>
      </c>
      <c r="D20" s="15" t="s">
        <v>33</v>
      </c>
      <c r="E20" s="15" t="s">
        <v>3</v>
      </c>
      <c r="F20" s="16">
        <v>50</v>
      </c>
      <c r="G20" s="17" t="s">
        <v>75</v>
      </c>
      <c r="H20" s="18" t="s">
        <v>70</v>
      </c>
      <c r="I20" s="19" t="s">
        <v>71</v>
      </c>
      <c r="J20" s="15" t="s">
        <v>72</v>
      </c>
      <c r="K20" s="17" t="s">
        <v>76</v>
      </c>
      <c r="L20" s="20">
        <v>45704</v>
      </c>
      <c r="M20" s="21">
        <v>10</v>
      </c>
      <c r="N20" s="22">
        <v>3800</v>
      </c>
      <c r="O20" s="23">
        <v>1700</v>
      </c>
    </row>
    <row r="21" spans="1:15" ht="30" x14ac:dyDescent="0.25">
      <c r="A21" s="4">
        <v>4</v>
      </c>
      <c r="B21" s="46"/>
      <c r="C21" s="15" t="s">
        <v>77</v>
      </c>
      <c r="D21" s="15" t="s">
        <v>61</v>
      </c>
      <c r="E21" s="15" t="s">
        <v>3</v>
      </c>
      <c r="F21" s="16">
        <v>200</v>
      </c>
      <c r="G21" s="17" t="s">
        <v>78</v>
      </c>
      <c r="H21" s="18" t="s">
        <v>63</v>
      </c>
      <c r="I21" s="19" t="s">
        <v>79</v>
      </c>
      <c r="J21" s="15" t="s">
        <v>80</v>
      </c>
      <c r="K21" s="17" t="s">
        <v>81</v>
      </c>
      <c r="L21" s="20">
        <v>45716</v>
      </c>
      <c r="M21" s="21">
        <v>3</v>
      </c>
      <c r="N21" s="22">
        <v>6000</v>
      </c>
      <c r="O21" s="23">
        <v>6000</v>
      </c>
    </row>
    <row r="22" spans="1:15" ht="30" x14ac:dyDescent="0.25">
      <c r="A22" s="4">
        <v>5</v>
      </c>
      <c r="B22" s="47"/>
      <c r="C22" s="15" t="s">
        <v>82</v>
      </c>
      <c r="D22" s="15" t="s">
        <v>7</v>
      </c>
      <c r="E22" s="15" t="s">
        <v>3</v>
      </c>
      <c r="F22" s="16">
        <v>185</v>
      </c>
      <c r="G22" s="17" t="s">
        <v>83</v>
      </c>
      <c r="H22" s="18" t="s">
        <v>70</v>
      </c>
      <c r="I22" s="19" t="s">
        <v>84</v>
      </c>
      <c r="J22" s="15" t="s">
        <v>85</v>
      </c>
      <c r="K22" s="17" t="s">
        <v>86</v>
      </c>
      <c r="L22" s="20">
        <v>45741</v>
      </c>
      <c r="M22" s="21">
        <v>1</v>
      </c>
      <c r="N22" s="22">
        <v>52682.45</v>
      </c>
      <c r="O22" s="23">
        <v>14377.28</v>
      </c>
    </row>
    <row r="23" spans="1:15" ht="15.75" x14ac:dyDescent="0.25">
      <c r="A23" s="39" t="s">
        <v>22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24">
        <f>SUM(N6:N22)</f>
        <v>137886.74</v>
      </c>
      <c r="O23" s="25">
        <f>SUM(O6:O22)</f>
        <v>84486.549999999988</v>
      </c>
    </row>
    <row r="24" spans="1:15" ht="15.75" x14ac:dyDescent="0.25">
      <c r="A24" s="42" t="s">
        <v>23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14">
        <v>0</v>
      </c>
      <c r="O24" s="14">
        <v>0</v>
      </c>
    </row>
  </sheetData>
  <mergeCells count="25">
    <mergeCell ref="A1:O1"/>
    <mergeCell ref="E2:F3"/>
    <mergeCell ref="G2:G3"/>
    <mergeCell ref="A9:O9"/>
    <mergeCell ref="A11:O11"/>
    <mergeCell ref="H2:H3"/>
    <mergeCell ref="I2:J3"/>
    <mergeCell ref="A5:O5"/>
    <mergeCell ref="A7:O7"/>
    <mergeCell ref="N2:N3"/>
    <mergeCell ref="O2:O3"/>
    <mergeCell ref="A2:A3"/>
    <mergeCell ref="B2:B3"/>
    <mergeCell ref="C2:C3"/>
    <mergeCell ref="D2:D3"/>
    <mergeCell ref="K2:L3"/>
    <mergeCell ref="M2:M3"/>
    <mergeCell ref="A23:M23"/>
    <mergeCell ref="A24:M24"/>
    <mergeCell ref="B18:B22"/>
    <mergeCell ref="E4:F4"/>
    <mergeCell ref="I4:J4"/>
    <mergeCell ref="K4:L4"/>
    <mergeCell ref="A17:O17"/>
    <mergeCell ref="B12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Тўғридан-тўғри</vt:lpstr>
      <vt:lpstr>Харид портали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Ozod A. Abdullaev</dc:creator>
  <cp:lastModifiedBy>Ozod A. Abdullaev</cp:lastModifiedBy>
  <dcterms:created xsi:type="dcterms:W3CDTF">2024-07-10T10:16:01Z</dcterms:created>
  <dcterms:modified xsi:type="dcterms:W3CDTF">2025-04-10T07:20:46Z</dcterms:modified>
</cp:coreProperties>
</file>